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-45" windowWidth="20100" windowHeight="4335"/>
  </bookViews>
  <sheets>
    <sheet name="DSPDET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C19" i="3" l="1"/>
  <c r="C18" i="3"/>
  <c r="C17" i="3"/>
  <c r="C16" i="3"/>
  <c r="C15" i="3"/>
  <c r="C14" i="3"/>
  <c r="C13" i="3"/>
  <c r="C12" i="3"/>
  <c r="D11" i="3"/>
  <c r="E11" i="3"/>
  <c r="C11" i="3" l="1"/>
</calcChain>
</file>

<file path=xl/sharedStrings.xml><?xml version="1.0" encoding="utf-8"?>
<sst xmlns="http://schemas.openxmlformats.org/spreadsheetml/2006/main" count="32" uniqueCount="32">
  <si>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</si>
  <si>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</si>
  <si>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</si>
  <si>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</si>
  <si>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</si>
  <si>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</si>
  <si>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</si>
  <si>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</si>
  <si>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</si>
  <si>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</si>
  <si>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Personas con Discapacidad</t>
  </si>
  <si>
    <t>Estancias temporales</t>
  </si>
  <si>
    <r>
      <rPr>
        <b/>
        <sz val="8"/>
        <rFont val="Calibri"/>
        <family val="2"/>
        <scheme val="minor"/>
      </rPr>
      <t>DSPDETA1</t>
    </r>
    <r>
      <rPr>
        <sz val="8"/>
        <rFont val="Calibri"/>
        <family val="2"/>
        <scheme val="minor"/>
      </rPr>
      <t xml:space="preserve"> (Plazas temporales)</t>
    </r>
  </si>
  <si>
    <r>
      <rPr>
        <b/>
        <sz val="8"/>
        <rFont val="Calibri"/>
        <family val="2"/>
        <scheme val="minor"/>
      </rPr>
      <t>DSPDETA2</t>
    </r>
    <r>
      <rPr>
        <sz val="8"/>
        <rFont val="Calibri"/>
        <family val="2"/>
        <scheme val="minor"/>
      </rPr>
      <t xml:space="preserve"> (Nº personas a lo largo del año)</t>
    </r>
  </si>
  <si>
    <r>
      <rPr>
        <b/>
        <sz val="8"/>
        <rFont val="Calibri"/>
        <family val="2"/>
        <scheme val="minor"/>
      </rPr>
      <t>DSPDETA3</t>
    </r>
    <r>
      <rPr>
        <sz val="8"/>
        <rFont val="Calibri"/>
        <family val="2"/>
        <scheme val="minor"/>
      </rPr>
      <t xml:space="preserve"> (Nº mujeres a lo largo del año)</t>
    </r>
  </si>
  <si>
    <r>
      <rPr>
        <b/>
        <sz val="8"/>
        <rFont val="Calibri"/>
        <family val="2"/>
        <scheme val="minor"/>
      </rPr>
      <t>DSPDETA4</t>
    </r>
    <r>
      <rPr>
        <sz val="8"/>
        <rFont val="Calibri"/>
        <family val="2"/>
        <scheme val="minor"/>
      </rPr>
      <t xml:space="preserve"> (Nº hombres a lo largo del año)</t>
    </r>
  </si>
  <si>
    <r>
      <rPr>
        <b/>
        <sz val="8"/>
        <rFont val="Calibri"/>
        <family val="2"/>
        <scheme val="minor"/>
      </rPr>
      <t>DSPDETA5</t>
    </r>
    <r>
      <rPr>
        <sz val="8"/>
        <rFont val="Calibri"/>
        <family val="2"/>
        <scheme val="minor"/>
      </rPr>
      <t xml:space="preserve"> (Nº estancias a lo largo del año: total)</t>
    </r>
  </si>
  <si>
    <r>
      <rPr>
        <b/>
        <sz val="8"/>
        <rFont val="Calibri"/>
        <family val="2"/>
        <scheme val="minor"/>
      </rPr>
      <t>DSPDETB1</t>
    </r>
    <r>
      <rPr>
        <sz val="8"/>
        <rFont val="Calibri"/>
        <family val="2"/>
        <scheme val="minor"/>
      </rPr>
      <t xml:space="preserve"> (Tasa de estancias temporales</t>
    </r>
  </si>
  <si>
    <r>
      <rPr>
        <b/>
        <sz val="8"/>
        <rFont val="Calibri"/>
        <family val="2"/>
        <scheme val="minor"/>
      </rPr>
      <t>DSPDETA6</t>
    </r>
    <r>
      <rPr>
        <sz val="8"/>
        <rFont val="Calibri"/>
        <family val="2"/>
        <scheme val="minor"/>
      </rPr>
      <t xml:space="preserve"> (Nº estancias a lo largo del año: mujeres)</t>
    </r>
  </si>
  <si>
    <r>
      <rPr>
        <b/>
        <sz val="8"/>
        <rFont val="Calibri"/>
        <family val="2"/>
        <scheme val="minor"/>
      </rPr>
      <t>DSPDETB2</t>
    </r>
    <r>
      <rPr>
        <sz val="8"/>
        <rFont val="Calibri"/>
        <family val="2"/>
        <scheme val="minor"/>
      </rPr>
      <t xml:space="preserve"> (Tasa de estancias temporales mujeres</t>
    </r>
  </si>
  <si>
    <r>
      <rPr>
        <b/>
        <sz val="8"/>
        <rFont val="Calibri"/>
        <family val="2"/>
        <scheme val="minor"/>
      </rPr>
      <t>DSPDETA7</t>
    </r>
    <r>
      <rPr>
        <sz val="8"/>
        <rFont val="Calibri"/>
        <family val="2"/>
        <scheme val="minor"/>
      </rPr>
      <t xml:space="preserve"> (Nº estancias a lo largo del año: hombres)</t>
    </r>
  </si>
  <si>
    <r>
      <rPr>
        <b/>
        <sz val="8"/>
        <rFont val="Calibri"/>
        <family val="2"/>
        <scheme val="minor"/>
      </rPr>
      <t>DSPDETB3</t>
    </r>
    <r>
      <rPr>
        <sz val="8"/>
        <rFont val="Calibri"/>
        <family val="2"/>
        <scheme val="minor"/>
      </rPr>
      <t xml:space="preserve"> (Tasa de estancias temporales hombres</t>
    </r>
  </si>
  <si>
    <r>
      <rPr>
        <b/>
        <sz val="8"/>
        <rFont val="Calibri"/>
        <family val="2"/>
        <scheme val="minor"/>
      </rPr>
      <t>DSPDETA8</t>
    </r>
    <r>
      <rPr>
        <sz val="8"/>
        <rFont val="Calibri"/>
        <family val="2"/>
        <scheme val="minor"/>
      </rPr>
      <t xml:space="preserve"> (Nº estancias fin de semana: total)</t>
    </r>
  </si>
  <si>
    <r>
      <rPr>
        <b/>
        <sz val="8"/>
        <rFont val="Calibri"/>
        <family val="2"/>
        <scheme val="minor"/>
      </rPr>
      <t>DSPDETB4</t>
    </r>
    <r>
      <rPr>
        <sz val="8"/>
        <rFont val="Calibri"/>
        <family val="2"/>
        <scheme val="minor"/>
      </rPr>
      <t xml:space="preserve"> (Tasa de estancias fin de semana </t>
    </r>
  </si>
  <si>
    <r>
      <rPr>
        <b/>
        <sz val="8"/>
        <rFont val="Calibri"/>
        <family val="2"/>
        <scheme val="minor"/>
      </rPr>
      <t>DSPDETA9</t>
    </r>
    <r>
      <rPr>
        <sz val="8"/>
        <rFont val="Calibri"/>
        <family val="2"/>
        <scheme val="minor"/>
      </rPr>
      <t xml:space="preserve"> (Nº estancias fin de semana: mujeres)</t>
    </r>
  </si>
  <si>
    <r>
      <rPr>
        <b/>
        <sz val="8"/>
        <rFont val="Calibri"/>
        <family val="2"/>
        <scheme val="minor"/>
      </rPr>
      <t>DSPDETB5</t>
    </r>
    <r>
      <rPr>
        <sz val="8"/>
        <rFont val="Calibri"/>
        <family val="2"/>
        <scheme val="minor"/>
      </rPr>
      <t xml:space="preserve"> (Tasa de estancias fin de semana mujeres</t>
    </r>
  </si>
  <si>
    <r>
      <rPr>
        <b/>
        <sz val="8"/>
        <rFont val="Calibri"/>
        <family val="2"/>
        <scheme val="minor"/>
      </rPr>
      <t>DSPDETA10</t>
    </r>
    <r>
      <rPr>
        <sz val="8"/>
        <rFont val="Calibri"/>
        <family val="2"/>
        <scheme val="minor"/>
      </rPr>
      <t xml:space="preserve"> (Nº estancias fin de semana: hombres)</t>
    </r>
  </si>
  <si>
    <r>
      <rPr>
        <b/>
        <sz val="8"/>
        <rFont val="Calibri"/>
        <family val="2"/>
        <scheme val="minor"/>
      </rPr>
      <t>DSPDETB6</t>
    </r>
    <r>
      <rPr>
        <sz val="8"/>
        <rFont val="Calibri"/>
        <family val="2"/>
        <scheme val="minor"/>
      </rPr>
      <t xml:space="preserve"> (Tasa de estancias fin de semana hombres</t>
    </r>
  </si>
  <si>
    <t>Fuente: Consejería de Servicios y Derechos Sociales. Elaborado por ObservASS.</t>
  </si>
  <si>
    <t>Año de referencia: 2016</t>
  </si>
  <si>
    <t>Año 2016</t>
  </si>
  <si>
    <t>Última actualización: 25/10/2017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</si>
</sst>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10" fontId="14" fillId="2" borderId="4" xfId="0" applyNumberFormat="1" applyFont="1" applyFill="1" applyBorder="1" applyProtection="1"/>
    <xf numFmtId="0" fontId="14" fillId="24" borderId="4" xfId="43" applyFont="1" applyFill="1" applyBorder="1" applyProtection="1"/>
    <xf numFmtId="3" fontId="14" fillId="24" borderId="4" xfId="0" applyNumberFormat="1" applyFont="1" applyFill="1" applyBorder="1" applyProtection="1"/>
    <xf numFmtId="10" fontId="14" fillId="24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23" borderId="4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450850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E7" sqref="E7"/>
    </sheetView>
  </sheetViews>
  <sheetFormatPr baseColWidth="10" defaultRowHeight="12.75" x14ac:dyDescent="0.2"/>
  <cols>
    <col min="1" max="1" width="12.7109375" style="2" customWidth="1"/>
    <col min="2" max="2" width="11.5703125" style="2" customWidth="1"/>
    <col min="3" max="4" width="12.140625" style="2" customWidth="1"/>
    <col min="5" max="6" width="11.42578125" style="2" customWidth="1"/>
    <col min="7" max="7" width="12.5703125" style="2" customWidth="1"/>
    <col min="8" max="8" width="11.42578125" style="2"/>
    <col min="9" max="9" width="13" style="2" customWidth="1"/>
    <col min="10" max="10" width="11.42578125" style="2"/>
    <col min="11" max="11" width="13" style="2" customWidth="1"/>
    <col min="12" max="12" width="13" style="2" bestFit="1" customWidth="1"/>
    <col min="13" max="13" width="13.85546875" style="2" customWidth="1"/>
    <col min="14" max="14" width="11.42578125" style="2"/>
    <col min="15" max="15" width="11.42578125" style="2" customWidth="1"/>
    <col min="16" max="16" width="11.42578125" style="2"/>
    <col min="17" max="17" width="11.42578125" style="2" customWidth="1"/>
    <col min="18" max="16384" width="11.42578125" style="2"/>
  </cols>
  <sheetData>
    <row r="1" spans="1:17" ht="23.25" x14ac:dyDescent="0.35">
      <c r="A1" s="6"/>
    </row>
    <row r="2" spans="1:17" ht="23.25" x14ac:dyDescent="0.35">
      <c r="A2" s="6"/>
    </row>
    <row r="3" spans="1:17" ht="23.25" x14ac:dyDescent="0.35">
      <c r="A3" s="6"/>
    </row>
    <row r="4" spans="1:17" ht="23.25" x14ac:dyDescent="0.35">
      <c r="A4" s="6"/>
    </row>
    <row r="5" spans="1:17" ht="15" x14ac:dyDescent="0.25">
      <c r="A5" s="1" t="s">
        <v>0</v>
      </c>
    </row>
    <row r="6" spans="1:17" ht="15.75" x14ac:dyDescent="0.25">
      <c r="A6" s="5" t="s">
        <v>10</v>
      </c>
    </row>
    <row r="7" spans="1:17" ht="21" x14ac:dyDescent="0.35">
      <c r="A7" s="7" t="s">
        <v>11</v>
      </c>
      <c r="D7" s="18"/>
    </row>
    <row r="8" spans="1:17" ht="15" x14ac:dyDescent="0.25">
      <c r="A8" s="1" t="s">
        <v>30</v>
      </c>
    </row>
    <row r="10" spans="1:17" s="17" customFormat="1" ht="56.25" x14ac:dyDescent="0.2">
      <c r="A10" s="14"/>
      <c r="B10" s="15" t="s">
        <v>12</v>
      </c>
      <c r="C10" s="15" t="s">
        <v>13</v>
      </c>
      <c r="D10" s="15" t="s">
        <v>14</v>
      </c>
      <c r="E10" s="15" t="s">
        <v>15</v>
      </c>
      <c r="F10" s="15" t="s">
        <v>16</v>
      </c>
      <c r="G10" s="16" t="s">
        <v>17</v>
      </c>
      <c r="H10" s="15" t="s">
        <v>18</v>
      </c>
      <c r="I10" s="16" t="s">
        <v>19</v>
      </c>
      <c r="J10" s="15" t="s">
        <v>20</v>
      </c>
      <c r="K10" s="16" t="s">
        <v>21</v>
      </c>
      <c r="L10" s="15" t="s">
        <v>22</v>
      </c>
      <c r="M10" s="16" t="s">
        <v>23</v>
      </c>
      <c r="N10" s="15" t="s">
        <v>24</v>
      </c>
      <c r="O10" s="16" t="s">
        <v>25</v>
      </c>
      <c r="P10" s="15" t="s">
        <v>26</v>
      </c>
      <c r="Q10" s="16" t="s">
        <v>27</v>
      </c>
    </row>
    <row r="11" spans="1:17" x14ac:dyDescent="0.2">
      <c r="A11" s="8" t="s">
        <v>1</v>
      </c>
      <c r="B11" s="9">
        <v>58</v>
      </c>
      <c r="C11" s="9">
        <f>SUM(D11:E11)</f>
        <v>241</v>
      </c>
      <c r="D11" s="9">
        <f>SUM(D12:D19)</f>
        <v>108</v>
      </c>
      <c r="E11" s="9">
        <f>SUM(E12:E19)</f>
        <v>133</v>
      </c>
      <c r="F11" s="9">
        <v>351</v>
      </c>
      <c r="G11" s="10">
        <v>1.9342040006612663E-2</v>
      </c>
      <c r="H11" s="9">
        <v>149</v>
      </c>
      <c r="I11" s="10">
        <v>1.8692761259565926E-2</v>
      </c>
      <c r="J11" s="9">
        <v>202</v>
      </c>
      <c r="K11" s="10">
        <v>1.9850628930817609E-2</v>
      </c>
      <c r="L11" s="9">
        <v>1237</v>
      </c>
      <c r="M11" s="10">
        <v>6.8165537003361434E-2</v>
      </c>
      <c r="N11" s="9">
        <v>621</v>
      </c>
      <c r="O11" s="10">
        <v>7.7907414377117054E-2</v>
      </c>
      <c r="P11" s="9">
        <v>616</v>
      </c>
      <c r="Q11" s="10">
        <v>6.0534591194968554E-2</v>
      </c>
    </row>
    <row r="12" spans="1:17" x14ac:dyDescent="0.2">
      <c r="A12" s="11" t="s">
        <v>2</v>
      </c>
      <c r="B12" s="12">
        <v>0</v>
      </c>
      <c r="C12" s="12">
        <f t="shared" ref="C12:C19" si="0">SUM(D12:E12)</f>
        <v>0</v>
      </c>
      <c r="D12" s="12">
        <v>0</v>
      </c>
      <c r="E12" s="12">
        <v>0</v>
      </c>
      <c r="F12" s="12">
        <v>0</v>
      </c>
      <c r="G12" s="13">
        <v>0</v>
      </c>
      <c r="H12" s="12">
        <v>0</v>
      </c>
      <c r="I12" s="13">
        <v>0</v>
      </c>
      <c r="J12" s="12">
        <v>0</v>
      </c>
      <c r="K12" s="13">
        <v>0</v>
      </c>
      <c r="L12" s="12">
        <v>0</v>
      </c>
      <c r="M12" s="13">
        <v>0</v>
      </c>
      <c r="N12" s="12">
        <v>0</v>
      </c>
      <c r="O12" s="13">
        <v>0</v>
      </c>
      <c r="P12" s="12">
        <v>0</v>
      </c>
      <c r="Q12" s="13">
        <v>0</v>
      </c>
    </row>
    <row r="13" spans="1:17" x14ac:dyDescent="0.2">
      <c r="A13" s="11" t="s">
        <v>3</v>
      </c>
      <c r="B13" s="12">
        <v>0</v>
      </c>
      <c r="C13" s="12">
        <f t="shared" si="0"/>
        <v>0</v>
      </c>
      <c r="D13" s="12">
        <v>0</v>
      </c>
      <c r="E13" s="12">
        <v>0</v>
      </c>
      <c r="F13" s="12">
        <v>0</v>
      </c>
      <c r="G13" s="13">
        <v>0</v>
      </c>
      <c r="H13" s="12">
        <v>0</v>
      </c>
      <c r="I13" s="13">
        <v>0</v>
      </c>
      <c r="J13" s="12">
        <v>0</v>
      </c>
      <c r="K13" s="13">
        <v>0</v>
      </c>
      <c r="L13" s="12">
        <v>0</v>
      </c>
      <c r="M13" s="13">
        <v>0</v>
      </c>
      <c r="N13" s="12">
        <v>0</v>
      </c>
      <c r="O13" s="13">
        <v>0</v>
      </c>
      <c r="P13" s="12">
        <v>0</v>
      </c>
      <c r="Q13" s="13">
        <v>0</v>
      </c>
    </row>
    <row r="14" spans="1:17" x14ac:dyDescent="0.2">
      <c r="A14" s="11" t="s">
        <v>4</v>
      </c>
      <c r="B14" s="12">
        <v>5</v>
      </c>
      <c r="C14" s="12">
        <f t="shared" si="0"/>
        <v>14</v>
      </c>
      <c r="D14" s="12">
        <v>4</v>
      </c>
      <c r="E14" s="12">
        <v>10</v>
      </c>
      <c r="F14" s="12">
        <v>1</v>
      </c>
      <c r="G14" s="13">
        <v>3.9138943248532291E-4</v>
      </c>
      <c r="H14" s="12">
        <v>0</v>
      </c>
      <c r="I14" s="13">
        <v>0</v>
      </c>
      <c r="J14" s="12">
        <v>1</v>
      </c>
      <c r="K14" s="13">
        <v>6.8073519400953025E-4</v>
      </c>
      <c r="L14" s="12">
        <v>157</v>
      </c>
      <c r="M14" s="13">
        <v>6.1448140900195694E-2</v>
      </c>
      <c r="N14" s="12">
        <v>52</v>
      </c>
      <c r="O14" s="13">
        <v>4.7882136279926338E-2</v>
      </c>
      <c r="P14" s="12">
        <v>105</v>
      </c>
      <c r="Q14" s="13">
        <v>7.1477195371000682E-2</v>
      </c>
    </row>
    <row r="15" spans="1:17" x14ac:dyDescent="0.2">
      <c r="A15" s="11" t="s">
        <v>5</v>
      </c>
      <c r="B15" s="12">
        <v>21</v>
      </c>
      <c r="C15" s="12">
        <f t="shared" si="0"/>
        <v>90</v>
      </c>
      <c r="D15" s="12">
        <v>43</v>
      </c>
      <c r="E15" s="12">
        <v>47</v>
      </c>
      <c r="F15" s="12">
        <v>139</v>
      </c>
      <c r="G15" s="13">
        <v>2.156710628394104E-2</v>
      </c>
      <c r="H15" s="12">
        <v>67</v>
      </c>
      <c r="I15" s="13">
        <v>2.3199445983379502E-2</v>
      </c>
      <c r="J15" s="12">
        <v>72</v>
      </c>
      <c r="K15" s="13">
        <v>2.0241776778183864E-2</v>
      </c>
      <c r="L15" s="12">
        <v>360</v>
      </c>
      <c r="M15" s="13">
        <v>5.5857253685027156E-2</v>
      </c>
      <c r="N15" s="12">
        <v>227</v>
      </c>
      <c r="O15" s="13">
        <v>7.8601108033240996E-2</v>
      </c>
      <c r="P15" s="12">
        <v>133</v>
      </c>
      <c r="Q15" s="13">
        <v>3.7391059881922969E-2</v>
      </c>
    </row>
    <row r="16" spans="1:17" x14ac:dyDescent="0.2">
      <c r="A16" s="11" t="s">
        <v>6</v>
      </c>
      <c r="B16" s="12">
        <v>24</v>
      </c>
      <c r="C16" s="12">
        <f t="shared" si="0"/>
        <v>113</v>
      </c>
      <c r="D16" s="12">
        <v>43</v>
      </c>
      <c r="E16" s="12">
        <v>70</v>
      </c>
      <c r="F16" s="12">
        <v>198</v>
      </c>
      <c r="G16" s="13">
        <v>4.7814537551316108E-2</v>
      </c>
      <c r="H16" s="12">
        <v>74</v>
      </c>
      <c r="I16" s="13">
        <v>4.077134986225895E-2</v>
      </c>
      <c r="J16" s="12">
        <v>124</v>
      </c>
      <c r="K16" s="13">
        <v>5.3310404127257092E-2</v>
      </c>
      <c r="L16" s="12">
        <v>394</v>
      </c>
      <c r="M16" s="13">
        <v>9.5146099975851245E-2</v>
      </c>
      <c r="N16" s="12">
        <v>118</v>
      </c>
      <c r="O16" s="13">
        <v>6.5013774104683189E-2</v>
      </c>
      <c r="P16" s="12">
        <v>276</v>
      </c>
      <c r="Q16" s="13">
        <v>0.11865864144453998</v>
      </c>
    </row>
    <row r="17" spans="1:17" x14ac:dyDescent="0.2">
      <c r="A17" s="11" t="s">
        <v>7</v>
      </c>
      <c r="B17" s="12">
        <v>6</v>
      </c>
      <c r="C17" s="12">
        <f t="shared" si="0"/>
        <v>15</v>
      </c>
      <c r="D17" s="12">
        <v>12</v>
      </c>
      <c r="E17" s="12">
        <v>3</v>
      </c>
      <c r="F17" s="12">
        <v>0</v>
      </c>
      <c r="G17" s="13">
        <v>0</v>
      </c>
      <c r="H17" s="12">
        <v>0</v>
      </c>
      <c r="I17" s="13">
        <v>0</v>
      </c>
      <c r="J17" s="12">
        <v>0</v>
      </c>
      <c r="K17" s="13">
        <v>0</v>
      </c>
      <c r="L17" s="12">
        <v>326</v>
      </c>
      <c r="M17" s="13">
        <v>0.35357917570498915</v>
      </c>
      <c r="N17" s="12">
        <v>224</v>
      </c>
      <c r="O17" s="13">
        <v>0.58181818181818179</v>
      </c>
      <c r="P17" s="12">
        <v>102</v>
      </c>
      <c r="Q17" s="13">
        <v>0.18994413407821228</v>
      </c>
    </row>
    <row r="18" spans="1:17" x14ac:dyDescent="0.2">
      <c r="A18" s="11" t="s">
        <v>8</v>
      </c>
      <c r="B18" s="12">
        <v>0</v>
      </c>
      <c r="C18" s="12">
        <f t="shared" si="0"/>
        <v>0</v>
      </c>
      <c r="D18" s="12">
        <v>0</v>
      </c>
      <c r="E18" s="12">
        <v>0</v>
      </c>
      <c r="F18" s="12">
        <v>0</v>
      </c>
      <c r="G18" s="13">
        <v>0</v>
      </c>
      <c r="H18" s="12">
        <v>0</v>
      </c>
      <c r="I18" s="13">
        <v>0</v>
      </c>
      <c r="J18" s="12">
        <v>0</v>
      </c>
      <c r="K18" s="13">
        <v>0</v>
      </c>
      <c r="L18" s="12">
        <v>0</v>
      </c>
      <c r="M18" s="13">
        <v>0</v>
      </c>
      <c r="N18" s="12">
        <v>0</v>
      </c>
      <c r="O18" s="13">
        <v>0</v>
      </c>
      <c r="P18" s="12">
        <v>0</v>
      </c>
      <c r="Q18" s="13">
        <v>0</v>
      </c>
    </row>
    <row r="19" spans="1:17" x14ac:dyDescent="0.2">
      <c r="A19" s="11" t="s">
        <v>9</v>
      </c>
      <c r="B19" s="12">
        <v>2</v>
      </c>
      <c r="C19" s="12">
        <f t="shared" si="0"/>
        <v>9</v>
      </c>
      <c r="D19" s="12">
        <v>6</v>
      </c>
      <c r="E19" s="12">
        <v>3</v>
      </c>
      <c r="F19" s="12">
        <v>13</v>
      </c>
      <c r="G19" s="13">
        <v>1.0054137664346482E-2</v>
      </c>
      <c r="H19" s="12">
        <v>8</v>
      </c>
      <c r="I19" s="13">
        <v>1.4010507880910683E-2</v>
      </c>
      <c r="J19" s="12">
        <v>5</v>
      </c>
      <c r="K19" s="13">
        <v>6.9252077562326868E-3</v>
      </c>
      <c r="L19" s="12">
        <v>0</v>
      </c>
      <c r="M19" s="13">
        <v>0</v>
      </c>
      <c r="N19" s="12">
        <v>0</v>
      </c>
      <c r="O19" s="13">
        <v>0</v>
      </c>
      <c r="P19" s="12">
        <v>0</v>
      </c>
      <c r="Q19" s="13">
        <v>0</v>
      </c>
    </row>
    <row r="21" spans="1:17" x14ac:dyDescent="0.2">
      <c r="A21" s="3" t="s">
        <v>29</v>
      </c>
    </row>
    <row r="22" spans="1:17" x14ac:dyDescent="0.2">
      <c r="A22" s="4" t="s">
        <v>28</v>
      </c>
    </row>
    <row r="23" spans="1:17" x14ac:dyDescent="0.2">
      <c r="A23" s="3" t="s">
        <v>31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DSPDET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2017-09-20T07:06:12Z</cp:lastPrinted>
  <dcterms:created xsi:type="dcterms:W3CDTF">2017-03-07T09:43:56Z</dcterms:created>
  <dcterms:modified xsi:type="dcterms:W3CDTF">2017-10-26T10:03:48Z</dcterms:modified>
</cp:coreProperties>
</file>